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chülerliste" sheetId="1" r:id="rId1"/>
    <sheet name="Weinlager" sheetId="2" r:id="rId2"/>
    <sheet name="Weinlager II" sheetId="3" r:id="rId3"/>
  </sheets>
  <calcPr calcId="145621"/>
</workbook>
</file>

<file path=xl/calcChain.xml><?xml version="1.0" encoding="utf-8"?>
<calcChain xmlns="http://schemas.openxmlformats.org/spreadsheetml/2006/main">
  <c r="H25" i="3" l="1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</calcChain>
</file>

<file path=xl/sharedStrings.xml><?xml version="1.0" encoding="utf-8"?>
<sst xmlns="http://schemas.openxmlformats.org/spreadsheetml/2006/main" count="271" uniqueCount="110">
  <si>
    <t>Nachname</t>
  </si>
  <si>
    <t>Vorname</t>
  </si>
  <si>
    <t>Geschlecht</t>
  </si>
  <si>
    <t>Note</t>
  </si>
  <si>
    <t>Born</t>
  </si>
  <si>
    <t>Denise</t>
  </si>
  <si>
    <t>Dumke</t>
  </si>
  <si>
    <t>Miriam</t>
  </si>
  <si>
    <t>Heser</t>
  </si>
  <si>
    <t>Anna-Lena</t>
  </si>
  <si>
    <t>Karnoukov</t>
  </si>
  <si>
    <t>Darja</t>
  </si>
  <si>
    <t>Karow</t>
  </si>
  <si>
    <t>Kneppel</t>
  </si>
  <si>
    <t>Michael</t>
  </si>
  <si>
    <t>Lang</t>
  </si>
  <si>
    <t>Lisa</t>
  </si>
  <si>
    <t>Layher</t>
  </si>
  <si>
    <t>Pascal</t>
  </si>
  <si>
    <t>Leyser</t>
  </si>
  <si>
    <t>Hendrik</t>
  </si>
  <si>
    <t>Meyer</t>
  </si>
  <si>
    <t>Susan</t>
  </si>
  <si>
    <t>Orth</t>
  </si>
  <si>
    <t>Tobias</t>
  </si>
  <si>
    <t>Röhrig</t>
  </si>
  <si>
    <t>Carsten</t>
  </si>
  <si>
    <t>Schwinn</t>
  </si>
  <si>
    <t>Florian</t>
  </si>
  <si>
    <t>Seul</t>
  </si>
  <si>
    <t>Simon</t>
  </si>
  <si>
    <t>Stürmer</t>
  </si>
  <si>
    <t>Elke</t>
  </si>
  <si>
    <t>Malarz</t>
  </si>
  <si>
    <t>Dominik</t>
  </si>
  <si>
    <t>m</t>
  </si>
  <si>
    <t>w</t>
  </si>
  <si>
    <t>Notenspiegel:</t>
  </si>
  <si>
    <t>Anzahl weiblicher Schüler:</t>
  </si>
  <si>
    <t xml:space="preserve">Anzahl männlicher Schüler: </t>
  </si>
  <si>
    <t>Wie viele Schüler kommen im Alphabet ab M?</t>
  </si>
  <si>
    <t>Wie viele Schüler heißen mit Vornamen "Denise"?</t>
  </si>
  <si>
    <t>Wie viele Schüler kommen im Alphabet nach "Orth"?</t>
  </si>
  <si>
    <t>Wie viele Schüler kommen im Alphabet vor K?</t>
  </si>
  <si>
    <t>Wie viele Schüler haben eine bessere Note als 5?</t>
  </si>
  <si>
    <t>Wie viele Schüler haben eine andere Note als 3?</t>
  </si>
  <si>
    <t>Schülerliste</t>
  </si>
  <si>
    <t>Land</t>
  </si>
  <si>
    <t>Anbaugebiet</t>
  </si>
  <si>
    <t>Farbe</t>
  </si>
  <si>
    <t>Jahrgang</t>
  </si>
  <si>
    <t>Bestand</t>
  </si>
  <si>
    <t>Preis</t>
  </si>
  <si>
    <t>Wert</t>
  </si>
  <si>
    <t>Ortenau</t>
  </si>
  <si>
    <t>Deutschland</t>
  </si>
  <si>
    <t>Baden</t>
  </si>
  <si>
    <t>rot</t>
  </si>
  <si>
    <t>Riesling</t>
  </si>
  <si>
    <t>Mosel</t>
  </si>
  <si>
    <t>weiß</t>
  </si>
  <si>
    <t>Müller-Turgau</t>
  </si>
  <si>
    <t>Dornfelder</t>
  </si>
  <si>
    <t>Pfalz</t>
  </si>
  <si>
    <t>Silvaner</t>
  </si>
  <si>
    <t>Rheinhessen</t>
  </si>
  <si>
    <t>Oppenheimer</t>
  </si>
  <si>
    <t>Médoc</t>
  </si>
  <si>
    <t>Frankreich</t>
  </si>
  <si>
    <t>Bordeaux</t>
  </si>
  <si>
    <t>Sauternes</t>
  </si>
  <si>
    <t>Beaujolais</t>
  </si>
  <si>
    <t>Burgund</t>
  </si>
  <si>
    <t>Bourgogne</t>
  </si>
  <si>
    <t>Chablis</t>
  </si>
  <si>
    <t>Freisa</t>
  </si>
  <si>
    <t>Italien</t>
  </si>
  <si>
    <t>Piemont</t>
  </si>
  <si>
    <t>Grignolino</t>
  </si>
  <si>
    <t>Barolo</t>
  </si>
  <si>
    <t>Frascati</t>
  </si>
  <si>
    <t>Rom</t>
  </si>
  <si>
    <t>Ravello</t>
  </si>
  <si>
    <t>Salerno</t>
  </si>
  <si>
    <t>rosé</t>
  </si>
  <si>
    <t>Chianti</t>
  </si>
  <si>
    <t>Toskana</t>
  </si>
  <si>
    <t>Brolio</t>
  </si>
  <si>
    <t>Valpolicella</t>
  </si>
  <si>
    <t>Verona</t>
  </si>
  <si>
    <t>Soave</t>
  </si>
  <si>
    <t>Sorte</t>
  </si>
  <si>
    <t>Nahe</t>
  </si>
  <si>
    <t>Weinlager</t>
  </si>
  <si>
    <t>1. Wie viele Weinsorten aus Deutschland befinden sich in unserem Weinkeller?</t>
  </si>
  <si>
    <t>2. Wie viele Weinsorten aus dem Anbaugebiet Burgund befinden sich in unserem Weinkeller?</t>
  </si>
  <si>
    <t>3. Wie viele Weißweinsorten befinden sich in unserem Weinkeller?</t>
  </si>
  <si>
    <t>5. Wie viele Weinsorten befinden sich in unserem Weinkeller, die älter als 2005 sind?</t>
  </si>
  <si>
    <t>4. Wie viele Weinsorten befinden sich in unserem Weinkeller, die kein Rotwein sind?</t>
  </si>
  <si>
    <t>6. Wie viele Weinsorten befinden sich in unserem Weinkeller, deren Bestand größer als 250 Flaschen ist?</t>
  </si>
  <si>
    <t>7. Wie viele Weinsorten befinden sich in unserem Weinkeller, deren Preis nicht höher als 5,00 ist?</t>
  </si>
  <si>
    <t>1. Wie hoch ist der Lagerwert aller französischen Weine?</t>
  </si>
  <si>
    <t>2. Wie viele Flaschen Rotwein befinden sich derzeit in unserem Weinkeller?</t>
  </si>
  <si>
    <t>3. Wie viele Flaschen Wein der Jahrgänge 2010 oder später befinden sich in unserem Weinkeller?</t>
  </si>
  <si>
    <t>4. Wie hoch ist der aktuelle Lagerwert aller Weißweine?</t>
  </si>
  <si>
    <t>5. Wie hoch ist der aktuelle Lagerwert aller Weine aus dem Anbaugebiet Piemont?</t>
  </si>
  <si>
    <t>6. Wie hoch ist der Gesamtbetsand aller Weine, deren Bestand größer als 200 ist?</t>
  </si>
  <si>
    <t>7. Wie hoch ist der Lagerwert aller Weinflaschen, deren Preis wenigstens 5,30 € ist?</t>
  </si>
  <si>
    <t>Wie viele Schüler beginnen im Vornamen mit D?</t>
  </si>
  <si>
    <t>Wie viele Schüler haben im Nachnamen ein 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</si>
</sst>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€&quot;;\-#,##0.00\ &quot;€&quot;"/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.5"/>
      <name val="MS Sans Serif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right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7" fontId="0" fillId="0" borderId="1" xfId="1" applyNumberFormat="1" applyFont="1" applyBorder="1"/>
    <xf numFmtId="7" fontId="0" fillId="0" borderId="1" xfId="2" applyNumberFormat="1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1" fillId="4" borderId="0" xfId="0" applyFont="1" applyFill="1" applyAlignment="1">
      <alignment horizontal="center"/>
    </xf>
  </cellXfs>
  <cellStyles count="3">
    <cellStyle name="Euro" xfId="2"/>
    <cellStyle name="Standard" xfId="0" builtinId="0"/>
    <cellStyle name="Währung" xfId="1" builtinId="4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workbookViewId="0">
      <selection sqref="A1:D1"/>
    </sheetView>
  </sheetViews>
  <sheetFormatPr baseColWidth="10" defaultColWidth="9.140625" defaultRowHeight="15" x14ac:dyDescent="0.25"/>
  <cols>
    <col min="1" max="4" width="12" customWidth="1"/>
    <col min="5" max="5" width="3.28515625" customWidth="1"/>
    <col min="6" max="11" width="4.42578125" customWidth="1"/>
  </cols>
  <sheetData>
    <row r="1" spans="1:4" ht="21" x14ac:dyDescent="0.35">
      <c r="A1" s="17" t="s">
        <v>46</v>
      </c>
      <c r="B1" s="17"/>
      <c r="C1" s="17"/>
      <c r="D1" s="17"/>
    </row>
    <row r="3" spans="1:4" x14ac:dyDescent="0.25">
      <c r="A3" s="3" t="s">
        <v>0</v>
      </c>
      <c r="B3" s="3" t="s">
        <v>1</v>
      </c>
      <c r="C3" s="4" t="s">
        <v>2</v>
      </c>
      <c r="D3" s="4" t="s">
        <v>3</v>
      </c>
    </row>
    <row r="4" spans="1:4" x14ac:dyDescent="0.25">
      <c r="A4" s="1" t="s">
        <v>4</v>
      </c>
      <c r="B4" s="1" t="s">
        <v>18</v>
      </c>
      <c r="C4" s="8" t="s">
        <v>35</v>
      </c>
      <c r="D4" s="2">
        <v>4</v>
      </c>
    </row>
    <row r="5" spans="1:4" x14ac:dyDescent="0.25">
      <c r="A5" s="1" t="s">
        <v>6</v>
      </c>
      <c r="B5" s="1" t="s">
        <v>20</v>
      </c>
      <c r="C5" s="8" t="s">
        <v>35</v>
      </c>
      <c r="D5" s="2">
        <v>2</v>
      </c>
    </row>
    <row r="6" spans="1:4" x14ac:dyDescent="0.25">
      <c r="A6" s="1" t="s">
        <v>8</v>
      </c>
      <c r="B6" s="1" t="s">
        <v>22</v>
      </c>
      <c r="C6" s="8" t="s">
        <v>36</v>
      </c>
      <c r="D6" s="2">
        <v>1</v>
      </c>
    </row>
    <row r="7" spans="1:4" x14ac:dyDescent="0.25">
      <c r="A7" s="1" t="s">
        <v>10</v>
      </c>
      <c r="B7" s="1" t="s">
        <v>24</v>
      </c>
      <c r="C7" s="8" t="s">
        <v>35</v>
      </c>
      <c r="D7" s="2">
        <v>2</v>
      </c>
    </row>
    <row r="8" spans="1:4" x14ac:dyDescent="0.25">
      <c r="A8" s="1" t="s">
        <v>12</v>
      </c>
      <c r="B8" s="1" t="s">
        <v>26</v>
      </c>
      <c r="C8" s="8" t="s">
        <v>35</v>
      </c>
      <c r="D8" s="2">
        <v>6</v>
      </c>
    </row>
    <row r="9" spans="1:4" x14ac:dyDescent="0.25">
      <c r="A9" s="1" t="s">
        <v>13</v>
      </c>
      <c r="B9" s="1" t="s">
        <v>28</v>
      </c>
      <c r="C9" s="8" t="s">
        <v>35</v>
      </c>
      <c r="D9" s="2">
        <v>2</v>
      </c>
    </row>
    <row r="10" spans="1:4" x14ac:dyDescent="0.25">
      <c r="A10" s="1" t="s">
        <v>15</v>
      </c>
      <c r="B10" s="1" t="s">
        <v>30</v>
      </c>
      <c r="C10" s="8" t="s">
        <v>35</v>
      </c>
      <c r="D10" s="2">
        <v>3</v>
      </c>
    </row>
    <row r="11" spans="1:4" x14ac:dyDescent="0.25">
      <c r="A11" s="1" t="s">
        <v>17</v>
      </c>
      <c r="B11" s="1" t="s">
        <v>32</v>
      </c>
      <c r="C11" s="8" t="s">
        <v>36</v>
      </c>
      <c r="D11" s="2">
        <v>2</v>
      </c>
    </row>
    <row r="12" spans="1:4" x14ac:dyDescent="0.25">
      <c r="A12" s="1" t="s">
        <v>19</v>
      </c>
      <c r="B12" s="1" t="s">
        <v>34</v>
      </c>
      <c r="C12" s="8" t="s">
        <v>35</v>
      </c>
      <c r="D12" s="2">
        <v>3</v>
      </c>
    </row>
    <row r="13" spans="1:4" x14ac:dyDescent="0.25">
      <c r="A13" s="1" t="s">
        <v>21</v>
      </c>
      <c r="B13" s="1" t="s">
        <v>5</v>
      </c>
      <c r="C13" s="8" t="s">
        <v>36</v>
      </c>
      <c r="D13" s="2">
        <v>2</v>
      </c>
    </row>
    <row r="14" spans="1:4" x14ac:dyDescent="0.25">
      <c r="A14" s="1" t="s">
        <v>23</v>
      </c>
      <c r="B14" s="1" t="s">
        <v>7</v>
      </c>
      <c r="C14" s="8" t="s">
        <v>36</v>
      </c>
      <c r="D14" s="2">
        <v>3</v>
      </c>
    </row>
    <row r="15" spans="1:4" x14ac:dyDescent="0.25">
      <c r="A15" s="1" t="s">
        <v>25</v>
      </c>
      <c r="B15" s="1" t="s">
        <v>9</v>
      </c>
      <c r="C15" s="8" t="s">
        <v>36</v>
      </c>
      <c r="D15" s="2">
        <v>5</v>
      </c>
    </row>
    <row r="16" spans="1:4" x14ac:dyDescent="0.25">
      <c r="A16" s="1" t="s">
        <v>27</v>
      </c>
      <c r="B16" s="1" t="s">
        <v>11</v>
      </c>
      <c r="C16" s="8" t="s">
        <v>36</v>
      </c>
      <c r="D16" s="2">
        <v>4</v>
      </c>
    </row>
    <row r="17" spans="1:11" x14ac:dyDescent="0.25">
      <c r="A17" s="1" t="s">
        <v>29</v>
      </c>
      <c r="B17" s="1" t="s">
        <v>5</v>
      </c>
      <c r="C17" s="8" t="s">
        <v>36</v>
      </c>
      <c r="D17" s="2">
        <v>3</v>
      </c>
    </row>
    <row r="18" spans="1:11" x14ac:dyDescent="0.25">
      <c r="A18" s="1" t="s">
        <v>31</v>
      </c>
      <c r="B18" s="1" t="s">
        <v>14</v>
      </c>
      <c r="C18" s="8" t="s">
        <v>35</v>
      </c>
      <c r="D18" s="2">
        <v>4</v>
      </c>
    </row>
    <row r="19" spans="1:11" x14ac:dyDescent="0.25">
      <c r="A19" s="1" t="s">
        <v>33</v>
      </c>
      <c r="B19" s="1" t="s">
        <v>16</v>
      </c>
      <c r="C19" s="8" t="s">
        <v>36</v>
      </c>
      <c r="D19" s="2">
        <v>4</v>
      </c>
    </row>
    <row r="21" spans="1:11" x14ac:dyDescent="0.25">
      <c r="D21" s="5" t="s">
        <v>37</v>
      </c>
      <c r="F21" s="2">
        <v>1</v>
      </c>
      <c r="G21" s="2">
        <v>2</v>
      </c>
      <c r="H21" s="2">
        <v>3</v>
      </c>
      <c r="I21" s="2">
        <v>4</v>
      </c>
      <c r="J21" s="2">
        <v>5</v>
      </c>
      <c r="K21" s="2">
        <v>6</v>
      </c>
    </row>
    <row r="22" spans="1:11" x14ac:dyDescent="0.25">
      <c r="F22" s="6"/>
      <c r="G22" s="7"/>
      <c r="H22" s="7"/>
      <c r="I22" s="7"/>
      <c r="J22" s="7"/>
      <c r="K22" s="7"/>
    </row>
    <row r="24" spans="1:11" x14ac:dyDescent="0.25">
      <c r="A24" t="s">
        <v>38</v>
      </c>
      <c r="F24" s="16"/>
      <c r="G24" s="16"/>
      <c r="H24" s="16"/>
      <c r="I24" s="16"/>
      <c r="J24" s="16"/>
      <c r="K24" s="16"/>
    </row>
    <row r="25" spans="1:11" x14ac:dyDescent="0.25">
      <c r="A25" t="s">
        <v>39</v>
      </c>
      <c r="F25" s="16"/>
      <c r="G25" s="16"/>
      <c r="H25" s="16"/>
      <c r="I25" s="16"/>
      <c r="J25" s="16"/>
      <c r="K25" s="16"/>
    </row>
    <row r="26" spans="1:11" x14ac:dyDescent="0.25">
      <c r="A26" t="s">
        <v>41</v>
      </c>
      <c r="F26" s="16"/>
      <c r="G26" s="16"/>
      <c r="H26" s="16"/>
      <c r="I26" s="16"/>
      <c r="J26" s="16"/>
      <c r="K26" s="16"/>
    </row>
    <row r="27" spans="1:11" x14ac:dyDescent="0.25">
      <c r="A27" t="s">
        <v>42</v>
      </c>
      <c r="F27" s="16"/>
      <c r="G27" s="16"/>
      <c r="H27" s="16"/>
      <c r="I27" s="16"/>
      <c r="J27" s="16"/>
      <c r="K27" s="16"/>
    </row>
    <row r="28" spans="1:11" x14ac:dyDescent="0.25">
      <c r="A28" t="s">
        <v>40</v>
      </c>
      <c r="F28" s="16"/>
      <c r="G28" s="16"/>
      <c r="H28" s="16"/>
      <c r="I28" s="16"/>
      <c r="J28" s="16"/>
      <c r="K28" s="16"/>
    </row>
    <row r="29" spans="1:11" x14ac:dyDescent="0.25">
      <c r="A29" t="s">
        <v>43</v>
      </c>
      <c r="F29" s="16"/>
      <c r="G29" s="16"/>
      <c r="H29" s="16"/>
      <c r="I29" s="16"/>
      <c r="J29" s="16"/>
      <c r="K29" s="16"/>
    </row>
    <row r="30" spans="1:11" x14ac:dyDescent="0.25">
      <c r="A30" t="s">
        <v>44</v>
      </c>
      <c r="F30" s="16"/>
      <c r="G30" s="16"/>
      <c r="H30" s="16"/>
      <c r="I30" s="16"/>
      <c r="J30" s="16"/>
      <c r="K30" s="16"/>
    </row>
    <row r="31" spans="1:11" x14ac:dyDescent="0.25">
      <c r="A31" t="s">
        <v>45</v>
      </c>
      <c r="F31" s="16"/>
      <c r="G31" s="16"/>
      <c r="H31" s="16"/>
      <c r="I31" s="16"/>
      <c r="J31" s="16"/>
      <c r="K31" s="16"/>
    </row>
    <row r="32" spans="1:11" x14ac:dyDescent="0.25">
      <c r="A32" t="s">
        <v>108</v>
      </c>
      <c r="F32" s="16"/>
      <c r="G32" s="16"/>
      <c r="H32" s="16"/>
      <c r="I32" s="16"/>
      <c r="J32" s="16"/>
      <c r="K32" s="16"/>
    </row>
    <row r="33" spans="1:11" x14ac:dyDescent="0.25">
      <c r="A33" t="s">
        <v>109</v>
      </c>
      <c r="F33" s="16"/>
      <c r="G33" s="16"/>
      <c r="H33" s="16"/>
      <c r="I33" s="16"/>
      <c r="J33" s="16"/>
      <c r="K33" s="16"/>
    </row>
  </sheetData>
  <mergeCells count="11">
    <mergeCell ref="F32:K32"/>
    <mergeCell ref="F33:K33"/>
    <mergeCell ref="F30:K30"/>
    <mergeCell ref="F31:K31"/>
    <mergeCell ref="A1:D1"/>
    <mergeCell ref="F24:K24"/>
    <mergeCell ref="F25:K25"/>
    <mergeCell ref="F26:K26"/>
    <mergeCell ref="F27:K27"/>
    <mergeCell ref="F28:K28"/>
    <mergeCell ref="F29:K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sqref="A1:G1"/>
    </sheetView>
  </sheetViews>
  <sheetFormatPr baseColWidth="10" defaultColWidth="9.140625" defaultRowHeight="15" x14ac:dyDescent="0.25"/>
  <cols>
    <col min="1" max="1" width="17.140625" customWidth="1"/>
    <col min="2" max="2" width="14.5703125" customWidth="1"/>
    <col min="3" max="3" width="14.85546875" customWidth="1"/>
    <col min="7" max="7" width="10.140625" customWidth="1"/>
    <col min="8" max="8" width="9.7109375" customWidth="1"/>
  </cols>
  <sheetData>
    <row r="1" spans="1:7" ht="21" x14ac:dyDescent="0.35">
      <c r="A1" s="17" t="s">
        <v>93</v>
      </c>
      <c r="B1" s="17"/>
      <c r="C1" s="17"/>
      <c r="D1" s="17"/>
      <c r="E1" s="17"/>
      <c r="F1" s="17"/>
      <c r="G1" s="17"/>
    </row>
    <row r="3" spans="1:7" x14ac:dyDescent="0.25">
      <c r="A3" s="11" t="s">
        <v>91</v>
      </c>
      <c r="B3" s="12" t="s">
        <v>47</v>
      </c>
      <c r="C3" s="13" t="s">
        <v>48</v>
      </c>
      <c r="D3" s="13" t="s">
        <v>49</v>
      </c>
      <c r="E3" s="14" t="s">
        <v>50</v>
      </c>
      <c r="F3" s="14" t="s">
        <v>51</v>
      </c>
      <c r="G3" s="14" t="s">
        <v>52</v>
      </c>
    </row>
    <row r="4" spans="1:7" x14ac:dyDescent="0.25">
      <c r="A4" s="1" t="s">
        <v>79</v>
      </c>
      <c r="B4" s="1" t="s">
        <v>76</v>
      </c>
      <c r="C4" s="1" t="s">
        <v>77</v>
      </c>
      <c r="D4" s="1" t="s">
        <v>57</v>
      </c>
      <c r="E4" s="1">
        <v>2000</v>
      </c>
      <c r="F4" s="1">
        <v>300</v>
      </c>
      <c r="G4" s="9">
        <v>3.8</v>
      </c>
    </row>
    <row r="5" spans="1:7" x14ac:dyDescent="0.25">
      <c r="A5" s="1" t="s">
        <v>71</v>
      </c>
      <c r="B5" s="1" t="s">
        <v>68</v>
      </c>
      <c r="C5" s="1" t="s">
        <v>72</v>
      </c>
      <c r="D5" s="1" t="s">
        <v>57</v>
      </c>
      <c r="E5" s="1">
        <v>2001</v>
      </c>
      <c r="F5" s="1">
        <v>200</v>
      </c>
      <c r="G5" s="9">
        <v>4</v>
      </c>
    </row>
    <row r="6" spans="1:7" x14ac:dyDescent="0.25">
      <c r="A6" s="1" t="s">
        <v>69</v>
      </c>
      <c r="B6" s="1" t="s">
        <v>68</v>
      </c>
      <c r="C6" s="1" t="s">
        <v>69</v>
      </c>
      <c r="D6" s="1" t="s">
        <v>60</v>
      </c>
      <c r="E6" s="1">
        <v>2014</v>
      </c>
      <c r="F6" s="1">
        <v>260</v>
      </c>
      <c r="G6" s="9">
        <v>4.5999999999999996</v>
      </c>
    </row>
    <row r="7" spans="1:7" x14ac:dyDescent="0.25">
      <c r="A7" s="1" t="s">
        <v>73</v>
      </c>
      <c r="B7" s="1" t="s">
        <v>68</v>
      </c>
      <c r="C7" s="1" t="s">
        <v>72</v>
      </c>
      <c r="D7" s="1" t="s">
        <v>60</v>
      </c>
      <c r="E7" s="1">
        <v>2007</v>
      </c>
      <c r="F7" s="1">
        <v>230</v>
      </c>
      <c r="G7" s="9">
        <v>5.3</v>
      </c>
    </row>
    <row r="8" spans="1:7" x14ac:dyDescent="0.25">
      <c r="A8" s="1" t="s">
        <v>87</v>
      </c>
      <c r="B8" s="1" t="s">
        <v>76</v>
      </c>
      <c r="C8" s="1" t="s">
        <v>86</v>
      </c>
      <c r="D8" s="1" t="s">
        <v>57</v>
      </c>
      <c r="E8" s="1">
        <v>2007</v>
      </c>
      <c r="F8" s="1">
        <v>230</v>
      </c>
      <c r="G8" s="9">
        <v>4.7</v>
      </c>
    </row>
    <row r="9" spans="1:7" x14ac:dyDescent="0.25">
      <c r="A9" s="1" t="s">
        <v>74</v>
      </c>
      <c r="B9" s="1" t="s">
        <v>68</v>
      </c>
      <c r="C9" s="1" t="s">
        <v>72</v>
      </c>
      <c r="D9" s="1" t="s">
        <v>60</v>
      </c>
      <c r="E9" s="1">
        <v>2004</v>
      </c>
      <c r="F9" s="1">
        <v>230</v>
      </c>
      <c r="G9" s="9">
        <v>6.8</v>
      </c>
    </row>
    <row r="10" spans="1:7" x14ac:dyDescent="0.25">
      <c r="A10" s="1" t="s">
        <v>85</v>
      </c>
      <c r="B10" s="1" t="s">
        <v>76</v>
      </c>
      <c r="C10" s="1" t="s">
        <v>86</v>
      </c>
      <c r="D10" s="1" t="s">
        <v>57</v>
      </c>
      <c r="E10" s="1">
        <v>2012</v>
      </c>
      <c r="F10" s="1">
        <v>120</v>
      </c>
      <c r="G10" s="9">
        <v>5</v>
      </c>
    </row>
    <row r="11" spans="1:7" x14ac:dyDescent="0.25">
      <c r="A11" s="1" t="s">
        <v>62</v>
      </c>
      <c r="B11" s="1" t="s">
        <v>55</v>
      </c>
      <c r="C11" s="1" t="s">
        <v>63</v>
      </c>
      <c r="D11" s="1" t="s">
        <v>57</v>
      </c>
      <c r="E11" s="1">
        <v>2010</v>
      </c>
      <c r="F11" s="1">
        <v>300</v>
      </c>
      <c r="G11" s="9">
        <v>6.2</v>
      </c>
    </row>
    <row r="12" spans="1:7" x14ac:dyDescent="0.25">
      <c r="A12" s="1" t="s">
        <v>62</v>
      </c>
      <c r="B12" s="1" t="s">
        <v>55</v>
      </c>
      <c r="C12" s="1" t="s">
        <v>92</v>
      </c>
      <c r="D12" s="1" t="s">
        <v>84</v>
      </c>
      <c r="E12" s="1">
        <v>2002</v>
      </c>
      <c r="F12" s="1">
        <v>240</v>
      </c>
      <c r="G12" s="9">
        <v>5.9</v>
      </c>
    </row>
    <row r="13" spans="1:7" x14ac:dyDescent="0.25">
      <c r="A13" s="1" t="s">
        <v>80</v>
      </c>
      <c r="B13" s="1" t="s">
        <v>76</v>
      </c>
      <c r="C13" s="1" t="s">
        <v>81</v>
      </c>
      <c r="D13" s="1" t="s">
        <v>60</v>
      </c>
      <c r="E13" s="1">
        <v>2012</v>
      </c>
      <c r="F13" s="1">
        <v>230</v>
      </c>
      <c r="G13" s="9">
        <v>3.8</v>
      </c>
    </row>
    <row r="14" spans="1:7" x14ac:dyDescent="0.25">
      <c r="A14" s="1" t="s">
        <v>75</v>
      </c>
      <c r="B14" s="1" t="s">
        <v>76</v>
      </c>
      <c r="C14" s="1" t="s">
        <v>77</v>
      </c>
      <c r="D14" s="1" t="s">
        <v>57</v>
      </c>
      <c r="E14" s="1">
        <v>2008</v>
      </c>
      <c r="F14" s="1">
        <v>120</v>
      </c>
      <c r="G14" s="9">
        <v>3.9</v>
      </c>
    </row>
    <row r="15" spans="1:7" x14ac:dyDescent="0.25">
      <c r="A15" s="1" t="s">
        <v>78</v>
      </c>
      <c r="B15" s="1" t="s">
        <v>76</v>
      </c>
      <c r="C15" s="1" t="s">
        <v>77</v>
      </c>
      <c r="D15" s="1" t="s">
        <v>57</v>
      </c>
      <c r="E15" s="1">
        <v>2005</v>
      </c>
      <c r="F15" s="1">
        <v>230</v>
      </c>
      <c r="G15" s="9">
        <v>4.2</v>
      </c>
    </row>
    <row r="16" spans="1:7" x14ac:dyDescent="0.25">
      <c r="A16" s="1" t="s">
        <v>67</v>
      </c>
      <c r="B16" s="1" t="s">
        <v>68</v>
      </c>
      <c r="C16" s="1" t="s">
        <v>69</v>
      </c>
      <c r="D16" s="1" t="s">
        <v>57</v>
      </c>
      <c r="E16" s="1">
        <v>2012</v>
      </c>
      <c r="F16" s="1">
        <v>300</v>
      </c>
      <c r="G16" s="9">
        <v>5</v>
      </c>
    </row>
    <row r="17" spans="1:9" x14ac:dyDescent="0.25">
      <c r="A17" s="1" t="s">
        <v>61</v>
      </c>
      <c r="B17" s="1" t="s">
        <v>55</v>
      </c>
      <c r="C17" s="1" t="s">
        <v>59</v>
      </c>
      <c r="D17" s="1" t="s">
        <v>60</v>
      </c>
      <c r="E17" s="1">
        <v>2000</v>
      </c>
      <c r="F17" s="1">
        <v>340</v>
      </c>
      <c r="G17" s="9">
        <v>4</v>
      </c>
    </row>
    <row r="18" spans="1:9" x14ac:dyDescent="0.25">
      <c r="A18" s="1" t="s">
        <v>66</v>
      </c>
      <c r="B18" s="1" t="s">
        <v>55</v>
      </c>
      <c r="C18" s="1" t="s">
        <v>65</v>
      </c>
      <c r="D18" s="1" t="s">
        <v>60</v>
      </c>
      <c r="E18" s="1">
        <v>1998</v>
      </c>
      <c r="F18" s="1">
        <v>300</v>
      </c>
      <c r="G18" s="9">
        <v>5</v>
      </c>
    </row>
    <row r="19" spans="1:9" x14ac:dyDescent="0.25">
      <c r="A19" s="1" t="s">
        <v>54</v>
      </c>
      <c r="B19" s="1" t="s">
        <v>55</v>
      </c>
      <c r="C19" s="1" t="s">
        <v>56</v>
      </c>
      <c r="D19" s="1" t="s">
        <v>57</v>
      </c>
      <c r="E19" s="1">
        <v>2005</v>
      </c>
      <c r="F19" s="1">
        <v>340</v>
      </c>
      <c r="G19" s="9">
        <v>4</v>
      </c>
    </row>
    <row r="20" spans="1:9" x14ac:dyDescent="0.25">
      <c r="A20" s="1" t="s">
        <v>82</v>
      </c>
      <c r="B20" s="1" t="s">
        <v>76</v>
      </c>
      <c r="C20" s="1" t="s">
        <v>83</v>
      </c>
      <c r="D20" s="1" t="s">
        <v>84</v>
      </c>
      <c r="E20" s="1">
        <v>2006</v>
      </c>
      <c r="F20" s="1">
        <v>200</v>
      </c>
      <c r="G20" s="9">
        <v>5.9</v>
      </c>
    </row>
    <row r="21" spans="1:9" x14ac:dyDescent="0.25">
      <c r="A21" s="1" t="s">
        <v>58</v>
      </c>
      <c r="B21" s="1" t="s">
        <v>55</v>
      </c>
      <c r="C21" s="1" t="s">
        <v>59</v>
      </c>
      <c r="D21" s="1" t="s">
        <v>60</v>
      </c>
      <c r="E21" s="1">
        <v>2010</v>
      </c>
      <c r="F21" s="1">
        <v>200</v>
      </c>
      <c r="G21" s="9">
        <v>4</v>
      </c>
    </row>
    <row r="22" spans="1:9" x14ac:dyDescent="0.25">
      <c r="A22" s="1" t="s">
        <v>70</v>
      </c>
      <c r="B22" s="1" t="s">
        <v>68</v>
      </c>
      <c r="C22" s="1" t="s">
        <v>69</v>
      </c>
      <c r="D22" s="1" t="s">
        <v>60</v>
      </c>
      <c r="E22" s="1">
        <v>1995</v>
      </c>
      <c r="F22" s="1">
        <v>170</v>
      </c>
      <c r="G22" s="9">
        <v>4.9000000000000004</v>
      </c>
    </row>
    <row r="23" spans="1:9" x14ac:dyDescent="0.25">
      <c r="A23" s="1" t="s">
        <v>64</v>
      </c>
      <c r="B23" s="1" t="s">
        <v>55</v>
      </c>
      <c r="C23" s="1" t="s">
        <v>65</v>
      </c>
      <c r="D23" s="1" t="s">
        <v>60</v>
      </c>
      <c r="E23" s="1">
        <v>2009</v>
      </c>
      <c r="F23" s="1">
        <v>230</v>
      </c>
      <c r="G23" s="9">
        <v>3</v>
      </c>
    </row>
    <row r="24" spans="1:9" x14ac:dyDescent="0.25">
      <c r="A24" s="1" t="s">
        <v>90</v>
      </c>
      <c r="B24" s="1" t="s">
        <v>76</v>
      </c>
      <c r="C24" s="1" t="s">
        <v>89</v>
      </c>
      <c r="D24" s="1" t="s">
        <v>60</v>
      </c>
      <c r="E24" s="1">
        <v>2005</v>
      </c>
      <c r="F24" s="1">
        <v>170</v>
      </c>
      <c r="G24" s="9">
        <v>3.9</v>
      </c>
    </row>
    <row r="25" spans="1:9" x14ac:dyDescent="0.25">
      <c r="A25" s="1" t="s">
        <v>88</v>
      </c>
      <c r="B25" s="1" t="s">
        <v>76</v>
      </c>
      <c r="C25" s="1" t="s">
        <v>89</v>
      </c>
      <c r="D25" s="1" t="s">
        <v>57</v>
      </c>
      <c r="E25" s="1">
        <v>2015</v>
      </c>
      <c r="F25" s="1">
        <v>300</v>
      </c>
      <c r="G25" s="9">
        <v>5.8</v>
      </c>
    </row>
    <row r="27" spans="1:9" x14ac:dyDescent="0.25">
      <c r="A27" t="s">
        <v>94</v>
      </c>
      <c r="I27" s="7"/>
    </row>
    <row r="28" spans="1:9" x14ac:dyDescent="0.25">
      <c r="A28" t="s">
        <v>95</v>
      </c>
      <c r="I28" s="7"/>
    </row>
    <row r="29" spans="1:9" x14ac:dyDescent="0.25">
      <c r="A29" t="s">
        <v>96</v>
      </c>
      <c r="I29" s="7"/>
    </row>
    <row r="30" spans="1:9" x14ac:dyDescent="0.25">
      <c r="A30" t="s">
        <v>98</v>
      </c>
      <c r="I30" s="7"/>
    </row>
    <row r="31" spans="1:9" x14ac:dyDescent="0.25">
      <c r="A31" t="s">
        <v>97</v>
      </c>
      <c r="I31" s="7"/>
    </row>
    <row r="32" spans="1:9" x14ac:dyDescent="0.25">
      <c r="A32" t="s">
        <v>99</v>
      </c>
      <c r="I32" s="7"/>
    </row>
    <row r="33" spans="1:9" x14ac:dyDescent="0.25">
      <c r="A33" t="s">
        <v>100</v>
      </c>
      <c r="I33" s="7"/>
    </row>
  </sheetData>
  <sortState ref="A4:H25">
    <sortCondition ref="A4"/>
  </sortState>
  <mergeCells count="1">
    <mergeCell ref="A1:G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sqref="A1:H1"/>
    </sheetView>
  </sheetViews>
  <sheetFormatPr baseColWidth="10" defaultColWidth="9.140625" defaultRowHeight="15" x14ac:dyDescent="0.25"/>
  <cols>
    <col min="1" max="1" width="17.140625" customWidth="1"/>
    <col min="2" max="2" width="14.5703125" customWidth="1"/>
    <col min="3" max="3" width="14.85546875" customWidth="1"/>
    <col min="8" max="8" width="11.28515625" customWidth="1"/>
  </cols>
  <sheetData>
    <row r="1" spans="1:8" ht="21" x14ac:dyDescent="0.35">
      <c r="A1" s="17" t="s">
        <v>93</v>
      </c>
      <c r="B1" s="17"/>
      <c r="C1" s="17"/>
      <c r="D1" s="17"/>
      <c r="E1" s="17"/>
      <c r="F1" s="17"/>
      <c r="G1" s="17"/>
      <c r="H1" s="17"/>
    </row>
    <row r="3" spans="1:8" x14ac:dyDescent="0.25">
      <c r="A3" s="11" t="s">
        <v>91</v>
      </c>
      <c r="B3" s="12" t="s">
        <v>47</v>
      </c>
      <c r="C3" s="13" t="s">
        <v>48</v>
      </c>
      <c r="D3" s="13" t="s">
        <v>49</v>
      </c>
      <c r="E3" s="13" t="s">
        <v>50</v>
      </c>
      <c r="F3" s="14" t="s">
        <v>51</v>
      </c>
      <c r="G3" s="14" t="s">
        <v>52</v>
      </c>
      <c r="H3" s="14" t="s">
        <v>53</v>
      </c>
    </row>
    <row r="4" spans="1:8" x14ac:dyDescent="0.25">
      <c r="A4" s="1" t="s">
        <v>79</v>
      </c>
      <c r="B4" s="1" t="s">
        <v>76</v>
      </c>
      <c r="C4" s="1" t="s">
        <v>77</v>
      </c>
      <c r="D4" s="1" t="s">
        <v>57</v>
      </c>
      <c r="E4" s="1">
        <v>2000</v>
      </c>
      <c r="F4" s="1">
        <v>300</v>
      </c>
      <c r="G4" s="9">
        <v>3.8</v>
      </c>
      <c r="H4" s="10">
        <f t="shared" ref="H4:H25" si="0">F4*G4</f>
        <v>1140</v>
      </c>
    </row>
    <row r="5" spans="1:8" x14ac:dyDescent="0.25">
      <c r="A5" s="1" t="s">
        <v>71</v>
      </c>
      <c r="B5" s="1" t="s">
        <v>68</v>
      </c>
      <c r="C5" s="1" t="s">
        <v>72</v>
      </c>
      <c r="D5" s="1" t="s">
        <v>57</v>
      </c>
      <c r="E5" s="1">
        <v>2001</v>
      </c>
      <c r="F5" s="1">
        <v>200</v>
      </c>
      <c r="G5" s="9">
        <v>4</v>
      </c>
      <c r="H5" s="10">
        <f t="shared" si="0"/>
        <v>800</v>
      </c>
    </row>
    <row r="6" spans="1:8" x14ac:dyDescent="0.25">
      <c r="A6" s="1" t="s">
        <v>69</v>
      </c>
      <c r="B6" s="1" t="s">
        <v>68</v>
      </c>
      <c r="C6" s="1" t="s">
        <v>69</v>
      </c>
      <c r="D6" s="1" t="s">
        <v>60</v>
      </c>
      <c r="E6" s="1">
        <v>2014</v>
      </c>
      <c r="F6" s="1">
        <v>260</v>
      </c>
      <c r="G6" s="9">
        <v>4.5999999999999996</v>
      </c>
      <c r="H6" s="10">
        <f t="shared" si="0"/>
        <v>1196</v>
      </c>
    </row>
    <row r="7" spans="1:8" x14ac:dyDescent="0.25">
      <c r="A7" s="1" t="s">
        <v>73</v>
      </c>
      <c r="B7" s="1" t="s">
        <v>68</v>
      </c>
      <c r="C7" s="1" t="s">
        <v>72</v>
      </c>
      <c r="D7" s="1" t="s">
        <v>60</v>
      </c>
      <c r="E7" s="1">
        <v>2007</v>
      </c>
      <c r="F7" s="1">
        <v>230</v>
      </c>
      <c r="G7" s="9">
        <v>5.3</v>
      </c>
      <c r="H7" s="10">
        <f t="shared" si="0"/>
        <v>1219</v>
      </c>
    </row>
    <row r="8" spans="1:8" x14ac:dyDescent="0.25">
      <c r="A8" s="1" t="s">
        <v>87</v>
      </c>
      <c r="B8" s="1" t="s">
        <v>76</v>
      </c>
      <c r="C8" s="1" t="s">
        <v>86</v>
      </c>
      <c r="D8" s="1" t="s">
        <v>57</v>
      </c>
      <c r="E8" s="1">
        <v>2007</v>
      </c>
      <c r="F8" s="1">
        <v>230</v>
      </c>
      <c r="G8" s="9">
        <v>4.7</v>
      </c>
      <c r="H8" s="10">
        <f t="shared" si="0"/>
        <v>1081</v>
      </c>
    </row>
    <row r="9" spans="1:8" x14ac:dyDescent="0.25">
      <c r="A9" s="1" t="s">
        <v>74</v>
      </c>
      <c r="B9" s="1" t="s">
        <v>68</v>
      </c>
      <c r="C9" s="1" t="s">
        <v>72</v>
      </c>
      <c r="D9" s="1" t="s">
        <v>60</v>
      </c>
      <c r="E9" s="1">
        <v>2004</v>
      </c>
      <c r="F9" s="1">
        <v>230</v>
      </c>
      <c r="G9" s="9">
        <v>6.8</v>
      </c>
      <c r="H9" s="10">
        <f t="shared" si="0"/>
        <v>1564</v>
      </c>
    </row>
    <row r="10" spans="1:8" x14ac:dyDescent="0.25">
      <c r="A10" s="1" t="s">
        <v>85</v>
      </c>
      <c r="B10" s="1" t="s">
        <v>76</v>
      </c>
      <c r="C10" s="1" t="s">
        <v>86</v>
      </c>
      <c r="D10" s="1" t="s">
        <v>57</v>
      </c>
      <c r="E10" s="1">
        <v>2012</v>
      </c>
      <c r="F10" s="1">
        <v>120</v>
      </c>
      <c r="G10" s="9">
        <v>5</v>
      </c>
      <c r="H10" s="10">
        <f t="shared" si="0"/>
        <v>600</v>
      </c>
    </row>
    <row r="11" spans="1:8" x14ac:dyDescent="0.25">
      <c r="A11" s="1" t="s">
        <v>62</v>
      </c>
      <c r="B11" s="1" t="s">
        <v>55</v>
      </c>
      <c r="C11" s="1" t="s">
        <v>63</v>
      </c>
      <c r="D11" s="1" t="s">
        <v>57</v>
      </c>
      <c r="E11" s="1">
        <v>2010</v>
      </c>
      <c r="F11" s="1">
        <v>300</v>
      </c>
      <c r="G11" s="9">
        <v>6.2</v>
      </c>
      <c r="H11" s="10">
        <f t="shared" si="0"/>
        <v>1860</v>
      </c>
    </row>
    <row r="12" spans="1:8" x14ac:dyDescent="0.25">
      <c r="A12" s="1" t="s">
        <v>62</v>
      </c>
      <c r="B12" s="1" t="s">
        <v>55</v>
      </c>
      <c r="C12" s="1" t="s">
        <v>92</v>
      </c>
      <c r="D12" s="1" t="s">
        <v>84</v>
      </c>
      <c r="E12" s="1">
        <v>2002</v>
      </c>
      <c r="F12" s="1">
        <v>240</v>
      </c>
      <c r="G12" s="9">
        <v>5.9</v>
      </c>
      <c r="H12" s="10">
        <f t="shared" si="0"/>
        <v>1416</v>
      </c>
    </row>
    <row r="13" spans="1:8" x14ac:dyDescent="0.25">
      <c r="A13" s="1" t="s">
        <v>80</v>
      </c>
      <c r="B13" s="1" t="s">
        <v>76</v>
      </c>
      <c r="C13" s="1" t="s">
        <v>81</v>
      </c>
      <c r="D13" s="1" t="s">
        <v>60</v>
      </c>
      <c r="E13" s="1">
        <v>2012</v>
      </c>
      <c r="F13" s="1">
        <v>230</v>
      </c>
      <c r="G13" s="9">
        <v>3.8</v>
      </c>
      <c r="H13" s="10">
        <f t="shared" si="0"/>
        <v>874</v>
      </c>
    </row>
    <row r="14" spans="1:8" x14ac:dyDescent="0.25">
      <c r="A14" s="1" t="s">
        <v>75</v>
      </c>
      <c r="B14" s="1" t="s">
        <v>76</v>
      </c>
      <c r="C14" s="1" t="s">
        <v>77</v>
      </c>
      <c r="D14" s="1" t="s">
        <v>57</v>
      </c>
      <c r="E14" s="1">
        <v>2008</v>
      </c>
      <c r="F14" s="1">
        <v>120</v>
      </c>
      <c r="G14" s="9">
        <v>3.9</v>
      </c>
      <c r="H14" s="10">
        <f t="shared" si="0"/>
        <v>468</v>
      </c>
    </row>
    <row r="15" spans="1:8" x14ac:dyDescent="0.25">
      <c r="A15" s="1" t="s">
        <v>78</v>
      </c>
      <c r="B15" s="1" t="s">
        <v>76</v>
      </c>
      <c r="C15" s="1" t="s">
        <v>77</v>
      </c>
      <c r="D15" s="1" t="s">
        <v>57</v>
      </c>
      <c r="E15" s="1">
        <v>2005</v>
      </c>
      <c r="F15" s="1">
        <v>230</v>
      </c>
      <c r="G15" s="9">
        <v>4.2</v>
      </c>
      <c r="H15" s="10">
        <f t="shared" si="0"/>
        <v>966</v>
      </c>
    </row>
    <row r="16" spans="1:8" x14ac:dyDescent="0.25">
      <c r="A16" s="1" t="s">
        <v>67</v>
      </c>
      <c r="B16" s="1" t="s">
        <v>68</v>
      </c>
      <c r="C16" s="1" t="s">
        <v>69</v>
      </c>
      <c r="D16" s="1" t="s">
        <v>57</v>
      </c>
      <c r="E16" s="1">
        <v>2012</v>
      </c>
      <c r="F16" s="1">
        <v>300</v>
      </c>
      <c r="G16" s="9">
        <v>5</v>
      </c>
      <c r="H16" s="10">
        <f t="shared" si="0"/>
        <v>1500</v>
      </c>
    </row>
    <row r="17" spans="1:9" x14ac:dyDescent="0.25">
      <c r="A17" s="1" t="s">
        <v>61</v>
      </c>
      <c r="B17" s="1" t="s">
        <v>55</v>
      </c>
      <c r="C17" s="1" t="s">
        <v>59</v>
      </c>
      <c r="D17" s="1" t="s">
        <v>60</v>
      </c>
      <c r="E17" s="1">
        <v>2000</v>
      </c>
      <c r="F17" s="1">
        <v>340</v>
      </c>
      <c r="G17" s="9">
        <v>4</v>
      </c>
      <c r="H17" s="10">
        <f t="shared" si="0"/>
        <v>1360</v>
      </c>
    </row>
    <row r="18" spans="1:9" x14ac:dyDescent="0.25">
      <c r="A18" s="1" t="s">
        <v>66</v>
      </c>
      <c r="B18" s="1" t="s">
        <v>55</v>
      </c>
      <c r="C18" s="1" t="s">
        <v>65</v>
      </c>
      <c r="D18" s="1" t="s">
        <v>60</v>
      </c>
      <c r="E18" s="1">
        <v>1998</v>
      </c>
      <c r="F18" s="1">
        <v>300</v>
      </c>
      <c r="G18" s="9">
        <v>5</v>
      </c>
      <c r="H18" s="10">
        <f t="shared" si="0"/>
        <v>1500</v>
      </c>
    </row>
    <row r="19" spans="1:9" x14ac:dyDescent="0.25">
      <c r="A19" s="1" t="s">
        <v>54</v>
      </c>
      <c r="B19" s="1" t="s">
        <v>55</v>
      </c>
      <c r="C19" s="1" t="s">
        <v>56</v>
      </c>
      <c r="D19" s="1" t="s">
        <v>57</v>
      </c>
      <c r="E19" s="1">
        <v>2005</v>
      </c>
      <c r="F19" s="1">
        <v>340</v>
      </c>
      <c r="G19" s="9">
        <v>4</v>
      </c>
      <c r="H19" s="10">
        <f t="shared" si="0"/>
        <v>1360</v>
      </c>
    </row>
    <row r="20" spans="1:9" x14ac:dyDescent="0.25">
      <c r="A20" s="1" t="s">
        <v>82</v>
      </c>
      <c r="B20" s="1" t="s">
        <v>76</v>
      </c>
      <c r="C20" s="1" t="s">
        <v>83</v>
      </c>
      <c r="D20" s="1" t="s">
        <v>84</v>
      </c>
      <c r="E20" s="1">
        <v>2006</v>
      </c>
      <c r="F20" s="1">
        <v>200</v>
      </c>
      <c r="G20" s="9">
        <v>5.9</v>
      </c>
      <c r="H20" s="10">
        <f t="shared" si="0"/>
        <v>1180</v>
      </c>
    </row>
    <row r="21" spans="1:9" x14ac:dyDescent="0.25">
      <c r="A21" s="1" t="s">
        <v>58</v>
      </c>
      <c r="B21" s="1" t="s">
        <v>55</v>
      </c>
      <c r="C21" s="1" t="s">
        <v>59</v>
      </c>
      <c r="D21" s="1" t="s">
        <v>60</v>
      </c>
      <c r="E21" s="1">
        <v>2010</v>
      </c>
      <c r="F21" s="1">
        <v>200</v>
      </c>
      <c r="G21" s="9">
        <v>4</v>
      </c>
      <c r="H21" s="10">
        <f t="shared" si="0"/>
        <v>800</v>
      </c>
    </row>
    <row r="22" spans="1:9" x14ac:dyDescent="0.25">
      <c r="A22" s="1" t="s">
        <v>70</v>
      </c>
      <c r="B22" s="1" t="s">
        <v>68</v>
      </c>
      <c r="C22" s="1" t="s">
        <v>69</v>
      </c>
      <c r="D22" s="1" t="s">
        <v>60</v>
      </c>
      <c r="E22" s="1">
        <v>1995</v>
      </c>
      <c r="F22" s="1">
        <v>170</v>
      </c>
      <c r="G22" s="9">
        <v>4.9000000000000004</v>
      </c>
      <c r="H22" s="10">
        <f t="shared" si="0"/>
        <v>833.00000000000011</v>
      </c>
    </row>
    <row r="23" spans="1:9" x14ac:dyDescent="0.25">
      <c r="A23" s="1" t="s">
        <v>64</v>
      </c>
      <c r="B23" s="1" t="s">
        <v>55</v>
      </c>
      <c r="C23" s="1" t="s">
        <v>65</v>
      </c>
      <c r="D23" s="1" t="s">
        <v>60</v>
      </c>
      <c r="E23" s="1">
        <v>2009</v>
      </c>
      <c r="F23" s="1">
        <v>230</v>
      </c>
      <c r="G23" s="9">
        <v>3</v>
      </c>
      <c r="H23" s="10">
        <f t="shared" si="0"/>
        <v>690</v>
      </c>
    </row>
    <row r="24" spans="1:9" x14ac:dyDescent="0.25">
      <c r="A24" s="1" t="s">
        <v>90</v>
      </c>
      <c r="B24" s="1" t="s">
        <v>76</v>
      </c>
      <c r="C24" s="1" t="s">
        <v>89</v>
      </c>
      <c r="D24" s="1" t="s">
        <v>60</v>
      </c>
      <c r="E24" s="1">
        <v>2005</v>
      </c>
      <c r="F24" s="1">
        <v>170</v>
      </c>
      <c r="G24" s="9">
        <v>3.9</v>
      </c>
      <c r="H24" s="10">
        <f t="shared" si="0"/>
        <v>663</v>
      </c>
    </row>
    <row r="25" spans="1:9" x14ac:dyDescent="0.25">
      <c r="A25" s="1" t="s">
        <v>88</v>
      </c>
      <c r="B25" s="1" t="s">
        <v>76</v>
      </c>
      <c r="C25" s="1" t="s">
        <v>89</v>
      </c>
      <c r="D25" s="1" t="s">
        <v>57</v>
      </c>
      <c r="E25" s="1">
        <v>2015</v>
      </c>
      <c r="F25" s="1">
        <v>300</v>
      </c>
      <c r="G25" s="9">
        <v>5.8</v>
      </c>
      <c r="H25" s="10">
        <f t="shared" si="0"/>
        <v>1740</v>
      </c>
    </row>
    <row r="27" spans="1:9" x14ac:dyDescent="0.25">
      <c r="A27" t="s">
        <v>101</v>
      </c>
      <c r="I27" s="15"/>
    </row>
    <row r="28" spans="1:9" x14ac:dyDescent="0.25">
      <c r="A28" t="s">
        <v>102</v>
      </c>
      <c r="I28" s="15"/>
    </row>
    <row r="29" spans="1:9" x14ac:dyDescent="0.25">
      <c r="A29" t="s">
        <v>103</v>
      </c>
      <c r="I29" s="15"/>
    </row>
    <row r="30" spans="1:9" x14ac:dyDescent="0.25">
      <c r="A30" t="s">
        <v>104</v>
      </c>
      <c r="I30" s="15"/>
    </row>
    <row r="31" spans="1:9" x14ac:dyDescent="0.25">
      <c r="A31" t="s">
        <v>105</v>
      </c>
      <c r="I31" s="15"/>
    </row>
    <row r="32" spans="1:9" x14ac:dyDescent="0.25">
      <c r="A32" t="s">
        <v>106</v>
      </c>
      <c r="I32" s="15"/>
    </row>
    <row r="33" spans="1:9" x14ac:dyDescent="0.25">
      <c r="A33" t="s">
        <v>107</v>
      </c>
      <c r="I33" s="15"/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Schülerliste</vt:lpstr>
      <vt:lpstr>Weinlager</vt:lpstr>
      <vt:lpstr>Weinlager II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2016-05-18T22:51:36Z</dcterms:modified>
</cp:coreProperties>
</file>